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4"/>
  </bookViews>
  <sheets>
    <sheet name="1101" sheetId="1" r:id="rId1"/>
    <sheet name="1103" sheetId="2" r:id="rId2"/>
    <sheet name="1104" sheetId="3" r:id="rId3"/>
    <sheet name="1105" sheetId="4" r:id="rId4"/>
    <sheet name="1106" sheetId="5" r:id="rId5"/>
  </sheets>
  <calcPr calcId="145621"/>
</workbook>
</file>

<file path=xl/calcChain.xml><?xml version="1.0" encoding="utf-8"?>
<calcChain xmlns="http://schemas.openxmlformats.org/spreadsheetml/2006/main">
  <c r="D37" i="1" l="1"/>
  <c r="C43" i="2"/>
  <c r="C41" i="3"/>
  <c r="C40" i="4"/>
  <c r="C40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" i="4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3" i="3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3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</calcChain>
</file>

<file path=xl/sharedStrings.xml><?xml version="1.0" encoding="utf-8"?>
<sst xmlns="http://schemas.openxmlformats.org/spreadsheetml/2006/main" count="202" uniqueCount="186">
  <si>
    <t>ABRIL FONSECA MANUEL FABIAN</t>
  </si>
  <si>
    <t>AGUILERA ROSO SERGIO NICOLAS</t>
  </si>
  <si>
    <t>ALDANA MORENO JUAN SEBASTIAN</t>
  </si>
  <si>
    <t>APARICIO PEREZ JAVIER HUMBERTO</t>
  </si>
  <si>
    <t>BARRETO CORREA JHON JAIRO</t>
  </si>
  <si>
    <t>BAUTISTA AYALA HAROLD STEVEN</t>
  </si>
  <si>
    <t>BECERRA RODRIGUEZ DIEGO ALEJANDRO</t>
  </si>
  <si>
    <t>BENAVIDES DIAZ NICOLAS</t>
  </si>
  <si>
    <t>BOCANEGRA CARDENAS DEIVY ARLEY</t>
  </si>
  <si>
    <t>BUITRAGO MUÑOZ JOSE ALEJANDRO</t>
  </si>
  <si>
    <t>BUITRAGO VANEGAS JUAN MIGUEL</t>
  </si>
  <si>
    <t>BUSTOS ACUÑA DIEGO ARMANDO</t>
  </si>
  <si>
    <t>CABRA CASTILLO CRISTIAN FRANCISCO</t>
  </si>
  <si>
    <t>CABRERA VARGAS LINA MARIA</t>
  </si>
  <si>
    <t>CARDENAS COLORADO JULIAN CAMILO</t>
  </si>
  <si>
    <t>CARDENAS RODRIGUEZ DAVID SEBASTIAN</t>
  </si>
  <si>
    <t>CARDENAS SUAREZ LUIS HERNANDO</t>
  </si>
  <si>
    <t>CASAS PINILLA MIGUEL ANGEL</t>
  </si>
  <si>
    <t>CASTELLANOS NUÑEZ GERALDINE</t>
  </si>
  <si>
    <t>CASTELLANOS NUÑEZ KAROLD YIZETH</t>
  </si>
  <si>
    <t>CASTIBLANCO CORTES JOAN SEBASTIAN</t>
  </si>
  <si>
    <t>CASTRO BOCANEGRA SEBASTIAN</t>
  </si>
  <si>
    <t>COMAS SALCEDO JULIAN CAMILO</t>
  </si>
  <si>
    <t>CONTRERAS RODRIGUEZ SERGIO JAVIER</t>
  </si>
  <si>
    <t>ESPINOSA ESPITIA KEVIN STEVEN</t>
  </si>
  <si>
    <t>FONSECA LOPEZ EDUAR ANDRES</t>
  </si>
  <si>
    <t>GARCIA RUBIO PEDRO CAMILO</t>
  </si>
  <si>
    <t>GARZON TRIANA CRISTIAN CAMILO</t>
  </si>
  <si>
    <t>GOMEZ JIMENEZ LAURA TATIANA</t>
  </si>
  <si>
    <t>PINTO MALDONADO SANTIAGO</t>
  </si>
  <si>
    <t>SILVA GUANTIVA GILLMAR ESTEBAN</t>
  </si>
  <si>
    <t>VASQUEZ CARDONA JUAN CAMILO</t>
  </si>
  <si>
    <t>ZEA AVILA LUIS ALEJANDRO</t>
  </si>
  <si>
    <t xml:space="preserve">                   ESTUDIANTES</t>
  </si>
  <si>
    <t xml:space="preserve">          CÁLCULO DUFERENCIAL</t>
  </si>
  <si>
    <t>ACOSTA GONGORA CRISTIAN CAMILO</t>
  </si>
  <si>
    <t>CASTIBLANCO CRUZ ANGIE MELIZA</t>
  </si>
  <si>
    <t>CORTES HERNANDEZ JHONNERYK</t>
  </si>
  <si>
    <t>ESPINOSA ORTIZ CRISTIAN CAMILO</t>
  </si>
  <si>
    <t>FLOREZ GARZON CARLOS ANDRES</t>
  </si>
  <si>
    <t>ICO BRICEÑO CRISTIAN CAMILO</t>
  </si>
  <si>
    <t>JURADO GAITAN SAMUEL DAVID</t>
  </si>
  <si>
    <t>LEON DONATO ANDRES FELIPE</t>
  </si>
  <si>
    <t>LOPEZ SANCHEZ NEIDER DAVID</t>
  </si>
  <si>
    <t>MANCIPE DELGADO KAREN LORENA</t>
  </si>
  <si>
    <t>MARTINEZ PARRA JESUS ALEJANDRO</t>
  </si>
  <si>
    <t>MEDINA VARGAS DAVID ARTURO</t>
  </si>
  <si>
    <t>MILLAN FINO PAUL ANDRES</t>
  </si>
  <si>
    <t>MONTES LEON CRISTIAN ANDRES</t>
  </si>
  <si>
    <t>MORENO VILLARRAGA JUAN SEBASTIAN</t>
  </si>
  <si>
    <t>MURILLO GUTIERREZ JOSE ALEJANDRO</t>
  </si>
  <si>
    <t>NAVARRETE GOMEZ MICHAEL STIVEN</t>
  </si>
  <si>
    <t>NOVA MALAGON YEISON FABIAN</t>
  </si>
  <si>
    <t>OLIVARES ESTEPA HECTOR EDUARDO</t>
  </si>
  <si>
    <t>PEÑA CUELLAR JHOSSIANA KATHERINE</t>
  </si>
  <si>
    <t>PERALTA SALAMANCA ANGIE MILENA</t>
  </si>
  <si>
    <t>PEREA SANCHEZ BRAYAN STIVEN</t>
  </si>
  <si>
    <t>PORES CASTELLANOS MIGUEL ANGEL</t>
  </si>
  <si>
    <t>QUINTERO SOSA DIANA MARCELA</t>
  </si>
  <si>
    <t>QUINTERO URREGO DAVID SEBASTIAN</t>
  </si>
  <si>
    <t>QUIROGA MARIN DANIEL ESTEBAN</t>
  </si>
  <si>
    <t>QUIROZ RODRIGUEZ DANIEL ALEJANDRO</t>
  </si>
  <si>
    <t>RAMOS PRECIADO CESAR CAMILO</t>
  </si>
  <si>
    <t>RANGEL SIERRA KENNETH</t>
  </si>
  <si>
    <t>RESTREPO ALVAREZ NICOLAS</t>
  </si>
  <si>
    <t>RODRIGUEZ CAMELO YEIMI TATIANA</t>
  </si>
  <si>
    <t>ROJAS MORENO JUAN SEBASTIAN</t>
  </si>
  <si>
    <t>SANDOVAL RAMOS SANDRA JAZMIN</t>
  </si>
  <si>
    <t>SANTANA ARIAS JUAN PABLO</t>
  </si>
  <si>
    <t>SUAREZ MANRIQUE JONATHAN</t>
  </si>
  <si>
    <t>SUAREZ PERDOMO JESSIKA JULIETH</t>
  </si>
  <si>
    <t>TORRES ROMERO JOHAN SEBASTIAN</t>
  </si>
  <si>
    <t>VELEZ VALLEJO VALENTINA</t>
  </si>
  <si>
    <t>VILLALOBOS PAEZ HELLEN ADRIANA</t>
  </si>
  <si>
    <t>ALARCON HERNANDEZ ANDRES SANTIAGO</t>
  </si>
  <si>
    <t>ALVAREZ DELGADO BRYAN DAVID</t>
  </si>
  <si>
    <t>AVILA FORERO MIGUEL ANGEL</t>
  </si>
  <si>
    <t>BARRERO COLLAZOS JUAN SEBASTIAN</t>
  </si>
  <si>
    <t>BARRIOS ORJUELA ANDRES FELIPE</t>
  </si>
  <si>
    <t>BOHORQUEZ CARDENAS ARNOLD STEVEN</t>
  </si>
  <si>
    <t>BRAN SERRANO SANTIAGO</t>
  </si>
  <si>
    <t>CAMACHO LEON CRISTIAN CAMILO</t>
  </si>
  <si>
    <t>CAÑIZARES CHACON RICARDO</t>
  </si>
  <si>
    <t>CARDENAS SUAREZ DAVID MAURICIO</t>
  </si>
  <si>
    <t>CARREÑO DIAZ BRENDA TATIANA</t>
  </si>
  <si>
    <t>CASTELLANOS SUPELANO SEBASTIAN ANDRES</t>
  </si>
  <si>
    <t>CASTIBLANCO GUILLEN MANUEL ALEJANDRO</t>
  </si>
  <si>
    <t>CASTILLO TARAZONA MARCIA YINETH</t>
  </si>
  <si>
    <t>CORONADO HERNANDEZ JAIME</t>
  </si>
  <si>
    <t>DIAZ BAUTISTA LIZETH</t>
  </si>
  <si>
    <t>GARCIA GONZALEZ JUAN FELIPE</t>
  </si>
  <si>
    <t>GOMEZ BRIÑES SERGIO GIOVANNI</t>
  </si>
  <si>
    <t>GOMEZ RAMIREZ JEFFERSON ALEJANDRO</t>
  </si>
  <si>
    <t>GONZALEZ LOZANO JOHANN STIVEN</t>
  </si>
  <si>
    <t>GUTIERREZ BLANCO EDWIN FERNEY</t>
  </si>
  <si>
    <t>GUTIERREZ CABEZAS JUAN SEBASTIAN</t>
  </si>
  <si>
    <t>LADINO REINA JHONATAN</t>
  </si>
  <si>
    <t>LOPEZ BLANCO BRAYAN ALEXANDER</t>
  </si>
  <si>
    <t>LOPEZ GONZALEZ KEVIN DANIEL</t>
  </si>
  <si>
    <t>LUGO CUESTAS PAULA ALEJANDRA</t>
  </si>
  <si>
    <t>MACHADO GUZMAN RANDY ALEXANDER</t>
  </si>
  <si>
    <t>MALAVER MARTINEZ JULIAN DAVID</t>
  </si>
  <si>
    <t>MARTINEZ CASTRO JEFFERSON CAMILO</t>
  </si>
  <si>
    <t>MENDEZ RUIZ SERGIO MIGUEL</t>
  </si>
  <si>
    <t>MENDEZ ZAPATA LUISA FERNANDA</t>
  </si>
  <si>
    <t>MERCADO SANCHEZ DAVID FELIPE</t>
  </si>
  <si>
    <t>ORELLANOS BERNAL CRISTHIAN DAVID</t>
  </si>
  <si>
    <t>ORTIZ ALVARADO SEBASTIAN</t>
  </si>
  <si>
    <t>RINCON RAMIREZ JAVIER STIVEN</t>
  </si>
  <si>
    <t>RODRIGUEZ SCARPETTA MARTIN MAURICIO</t>
  </si>
  <si>
    <t>VARGAS OCAMPO JORGE ANDRÉS</t>
  </si>
  <si>
    <t>AGUIRRE CASTILLO JENNIFER XIOMARA</t>
  </si>
  <si>
    <t>ALARCON VELOZA OSCAR EDUARDO</t>
  </si>
  <si>
    <t>ANGULO PAEZ LAURA CATALINA</t>
  </si>
  <si>
    <t>APONTE PRIETO OSCAR ANDRES</t>
  </si>
  <si>
    <t>APONTE TORRES ANDRES FELIPE</t>
  </si>
  <si>
    <t>ARDILA OSORIO NICOLAS</t>
  </si>
  <si>
    <t>ARIAS MOGOLLON ERICK SANTIAGO</t>
  </si>
  <si>
    <t>BRICEÑO DUQUE MARIA ALEJANDRA</t>
  </si>
  <si>
    <t>BUITRAGO NARANJO JONATHAN ABRAHAM</t>
  </si>
  <si>
    <t>CABALLERO REDONDO LAURA</t>
  </si>
  <si>
    <t>CALDERON RAMIREZ JONATHAN STEEVEN</t>
  </si>
  <si>
    <t>CASTIBLANCO PORTELA NATHALIA</t>
  </si>
  <si>
    <t>CESPEDES OTALORA JORGE IVAN</t>
  </si>
  <si>
    <t>CORREDOR RUEDA YONATAN JESUS</t>
  </si>
  <si>
    <t>DIAZ GALINDO KATHERINE</t>
  </si>
  <si>
    <t>DIAZ PULIDO CLAUDIA MILENA</t>
  </si>
  <si>
    <t>FIGUEREDO CASTRO MARIA DEL PILAR</t>
  </si>
  <si>
    <t>FONSECA MORENO LUISA FERNANDA</t>
  </si>
  <si>
    <t>FORERO MARTIN ANGIE LORENA</t>
  </si>
  <si>
    <t>FUENTES DURAN PAULA ALEJANDRA</t>
  </si>
  <si>
    <t>GARCIA BARRETO NATALI</t>
  </si>
  <si>
    <t>GARCIA PINILLA DANIEL STEVEL</t>
  </si>
  <si>
    <t>GARZON ESPEJO MAVERYCK ANDRES</t>
  </si>
  <si>
    <t>GOMEZ ACOSTA GERALDINE STEFANIE</t>
  </si>
  <si>
    <t>GOMEZ QUINTERO LEDYS GISSELL</t>
  </si>
  <si>
    <t>GONZALEZ AVENDAÑO JENNY CAROLINA</t>
  </si>
  <si>
    <t>GONZALEZ GOMEZ EVELIN ALEJANDRA</t>
  </si>
  <si>
    <t>GUZMAN PALOMO JHORS BRANDON</t>
  </si>
  <si>
    <t>LANCHEROS ALARCON DANIEL CAMILO</t>
  </si>
  <si>
    <t>MARTIN SALAMANCA CAMILO ALFREDO</t>
  </si>
  <si>
    <t>MELO CRUZ JULIETH DANIELA</t>
  </si>
  <si>
    <t>MERCHAN MERCHAN DIEGO ALEJANDRO</t>
  </si>
  <si>
    <t>MORENO ARENALES MARIA PAULA</t>
  </si>
  <si>
    <t>OLAYA NOGUERA BRYAN ANDREY</t>
  </si>
  <si>
    <t>PAEZ ARBOLEDA CAMILO ANDRES</t>
  </si>
  <si>
    <t>RODRIGUEZ CARDOZO WENDY TATIANA</t>
  </si>
  <si>
    <t>ALVARADO COTRINA JHOAN SEBASTIAN</t>
  </si>
  <si>
    <t>ARENAS PACHECO CRISTIAN EDUARDO</t>
  </si>
  <si>
    <t>BAEZ MELO ALEX FABIAN</t>
  </si>
  <si>
    <t>BENAVIDES ARGUELLO ASTRID LORENA</t>
  </si>
  <si>
    <t>BERNAL GUTIERREZ ANGELA JOHANNA</t>
  </si>
  <si>
    <t>CABALLERO ACEVEDO LUIS FERNANDO</t>
  </si>
  <si>
    <t>CAICEDO ACTE GERMAN ANDRES</t>
  </si>
  <si>
    <t>CAMARGO RAMIREZ EDGAR ANDRES</t>
  </si>
  <si>
    <t>CANO BERNAL BRAYAN YESID</t>
  </si>
  <si>
    <t>CARDENAS DIAZ LUIS CARLOS</t>
  </si>
  <si>
    <t>CASTRO BASTIDAS KIMBERLY CAROLINA</t>
  </si>
  <si>
    <t>CHAVES GONZALEZ NICOLAS ANDRES</t>
  </si>
  <si>
    <t>ESPINOSA ALVAREZ IVONNE NATHALIA</t>
  </si>
  <si>
    <t>ESPINOSA QUINTERO CRISTIAN CAMILO</t>
  </si>
  <si>
    <t>GARCIA MORALES DAVID ALEJANDRO</t>
  </si>
  <si>
    <t>GARCIA SIERRA JUAN JOSE</t>
  </si>
  <si>
    <t>GARZON ESPEJO RONALD STEVE</t>
  </si>
  <si>
    <t>GOMEZ TOVAR SEBASTIAN</t>
  </si>
  <si>
    <t>GONZALEZ RODRIGUEZ LINA MARIA</t>
  </si>
  <si>
    <t>GUILLEN GONZALEZ DIANA KATHERINE</t>
  </si>
  <si>
    <t>HERRERA PINZON JHON ALEJANDRO</t>
  </si>
  <si>
    <t>LEON FONSECA DANIEL</t>
  </si>
  <si>
    <t>LEON MARIN JOHN BRANDON</t>
  </si>
  <si>
    <t>MARTINEZ SABOGAL DANIELA</t>
  </si>
  <si>
    <t>MONTAÑEZ GOMEZ ANDRES FELIPE</t>
  </si>
  <si>
    <t>MONTES NEMOCON JULY ANDREA</t>
  </si>
  <si>
    <t>PEREZ MONTOYA JUAN DAVID</t>
  </si>
  <si>
    <t>PEREZ SANCHEZ ALEXANDRA PATRICIA</t>
  </si>
  <si>
    <t>RAMIREZ RODRIGUEZ ERIKA NATALIA</t>
  </si>
  <si>
    <t>RAMIREZ SARMIENTO NICOLAS SEBASTIAN</t>
  </si>
  <si>
    <t>RINCON RAMIREZ JOSEPH ALEJANDRO</t>
  </si>
  <si>
    <t>RODRIGUEZ GALLO JEFFERSON</t>
  </si>
  <si>
    <t>ROJAS VERANO LINDA CATALINA</t>
  </si>
  <si>
    <t>SUAREZ PALACIOS DANIEL ALFONSO</t>
  </si>
  <si>
    <t>VELASQUEZ ESCOBAR SERGIO ALBERTO</t>
  </si>
  <si>
    <t>x/12</t>
  </si>
  <si>
    <t>BARRERA PEÑA JUAN CAMILO</t>
  </si>
  <si>
    <t>%</t>
  </si>
  <si>
    <t>PROMEDIO CURSO: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</si>
</sst>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Protection="1"/>
    <xf numFmtId="0" fontId="0" fillId="3" borderId="0" xfId="0" applyFill="1"/>
    <xf numFmtId="0" fontId="0" fillId="5" borderId="1" xfId="0" applyFill="1" applyBorder="1"/>
    <xf numFmtId="0" fontId="1" fillId="4" borderId="1" xfId="0" applyFont="1" applyFill="1" applyBorder="1" applyProtection="1"/>
    <xf numFmtId="0" fontId="2" fillId="5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2" fillId="5" borderId="1" xfId="0" applyFont="1" applyFill="1" applyBorder="1" applyAlignment="1" applyProtection="1">
      <alignment horizontal="left" vertical="center"/>
    </xf>
    <xf numFmtId="0" fontId="0" fillId="5" borderId="1" xfId="0" applyFill="1" applyBorder="1" applyAlignment="1">
      <alignment horizontal="center"/>
    </xf>
    <xf numFmtId="0" fontId="2" fillId="5" borderId="1" xfId="1" applyFont="1" applyFill="1" applyBorder="1" applyAlignment="1" applyProtection="1">
      <alignment horizontal="left" vertical="center"/>
    </xf>
    <xf numFmtId="0" fontId="5" fillId="5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/>
    <xf numFmtId="0" fontId="4" fillId="5" borderId="0" xfId="0" applyFont="1" applyFill="1"/>
    <xf numFmtId="164" fontId="0" fillId="0" borderId="1" xfId="0" applyNumberFormat="1" applyBorder="1" applyAlignment="1">
      <alignment horizontal="center"/>
    </xf>
    <xf numFmtId="0" fontId="0" fillId="0" borderId="2" xfId="0" applyBorder="1"/>
    <xf numFmtId="0" fontId="2" fillId="3" borderId="0" xfId="0" applyFont="1" applyFill="1" applyBorder="1" applyAlignment="1" applyProtection="1">
      <alignment horizontal="left" vertical="center" wrapText="1"/>
    </xf>
    <xf numFmtId="2" fontId="0" fillId="3" borderId="0" xfId="0" applyNumberFormat="1" applyFill="1"/>
    <xf numFmtId="0" fontId="6" fillId="3" borderId="0" xfId="0" applyFont="1" applyFill="1"/>
    <xf numFmtId="2" fontId="6" fillId="3" borderId="0" xfId="0" applyNumberFormat="1" applyFont="1" applyFill="1"/>
    <xf numFmtId="164" fontId="0" fillId="3" borderId="0" xfId="0" applyNumberFormat="1" applyFill="1" applyBorder="1" applyAlignment="1">
      <alignment horizontal="center"/>
    </xf>
  </cellXfs>
  <cellStyles count="2">
    <cellStyle name="Normal" xfId="0" builtinId="0"/>
    <cellStyle name="Normal_LISTAS 10º 11º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25" workbookViewId="0">
      <selection activeCell="G35" sqref="G35"/>
    </sheetView>
  </sheetViews>
  <sheetFormatPr baseColWidth="10" defaultRowHeight="15" x14ac:dyDescent="0.25"/>
  <cols>
    <col min="1" max="1" width="3.42578125" customWidth="1"/>
    <col min="2" max="2" width="34" bestFit="1" customWidth="1"/>
    <col min="4" max="4" width="11.85546875" bestFit="1" customWidth="1"/>
  </cols>
  <sheetData>
    <row r="1" spans="1:4" x14ac:dyDescent="0.25">
      <c r="A1" s="2"/>
      <c r="B1" s="11">
        <v>1101</v>
      </c>
      <c r="C1" s="2"/>
      <c r="D1" s="2"/>
    </row>
    <row r="2" spans="1:4" x14ac:dyDescent="0.25">
      <c r="A2" s="2"/>
      <c r="B2" s="5" t="s">
        <v>33</v>
      </c>
      <c r="C2" s="8" t="s">
        <v>182</v>
      </c>
      <c r="D2" s="8" t="s">
        <v>184</v>
      </c>
    </row>
    <row r="3" spans="1:4" x14ac:dyDescent="0.25">
      <c r="A3" s="3">
        <v>1</v>
      </c>
      <c r="B3" s="7" t="s">
        <v>0</v>
      </c>
      <c r="C3" s="8">
        <v>6</v>
      </c>
      <c r="D3" s="16">
        <f>(C3*100)/12</f>
        <v>50</v>
      </c>
    </row>
    <row r="4" spans="1:4" x14ac:dyDescent="0.25">
      <c r="A4" s="3">
        <v>2</v>
      </c>
      <c r="B4" s="7" t="s">
        <v>1</v>
      </c>
      <c r="C4" s="8">
        <v>4</v>
      </c>
      <c r="D4" s="16">
        <f t="shared" ref="D4:D35" si="0">(C4*100)/12</f>
        <v>33.333333333333336</v>
      </c>
    </row>
    <row r="5" spans="1:4" x14ac:dyDescent="0.25">
      <c r="A5" s="3">
        <v>3</v>
      </c>
      <c r="B5" s="7" t="s">
        <v>2</v>
      </c>
      <c r="C5" s="8">
        <v>6</v>
      </c>
      <c r="D5" s="16">
        <f t="shared" si="0"/>
        <v>50</v>
      </c>
    </row>
    <row r="6" spans="1:4" x14ac:dyDescent="0.25">
      <c r="A6" s="3">
        <v>4</v>
      </c>
      <c r="B6" s="7" t="s">
        <v>3</v>
      </c>
      <c r="C6" s="8">
        <v>2</v>
      </c>
      <c r="D6" s="16">
        <f t="shared" si="0"/>
        <v>16.666666666666668</v>
      </c>
    </row>
    <row r="7" spans="1:4" x14ac:dyDescent="0.25">
      <c r="A7" s="3">
        <v>5</v>
      </c>
      <c r="B7" s="7" t="s">
        <v>4</v>
      </c>
      <c r="C7" s="8">
        <v>3</v>
      </c>
      <c r="D7" s="16">
        <f t="shared" si="0"/>
        <v>25</v>
      </c>
    </row>
    <row r="8" spans="1:4" x14ac:dyDescent="0.25">
      <c r="A8" s="3">
        <v>6</v>
      </c>
      <c r="B8" s="7" t="s">
        <v>5</v>
      </c>
      <c r="C8" s="8">
        <v>2</v>
      </c>
      <c r="D8" s="16">
        <f t="shared" si="0"/>
        <v>16.666666666666668</v>
      </c>
    </row>
    <row r="9" spans="1:4" x14ac:dyDescent="0.25">
      <c r="A9" s="3">
        <v>7</v>
      </c>
      <c r="B9" s="7" t="s">
        <v>6</v>
      </c>
      <c r="C9" s="8">
        <v>4</v>
      </c>
      <c r="D9" s="16">
        <f t="shared" si="0"/>
        <v>33.333333333333336</v>
      </c>
    </row>
    <row r="10" spans="1:4" x14ac:dyDescent="0.25">
      <c r="A10" s="3">
        <v>8</v>
      </c>
      <c r="B10" s="7" t="s">
        <v>7</v>
      </c>
      <c r="C10" s="8">
        <v>4</v>
      </c>
      <c r="D10" s="16">
        <f t="shared" si="0"/>
        <v>33.333333333333336</v>
      </c>
    </row>
    <row r="11" spans="1:4" x14ac:dyDescent="0.25">
      <c r="A11" s="3">
        <v>9</v>
      </c>
      <c r="B11" s="7" t="s">
        <v>8</v>
      </c>
      <c r="C11" s="8">
        <v>5</v>
      </c>
      <c r="D11" s="16">
        <f t="shared" si="0"/>
        <v>41.666666666666664</v>
      </c>
    </row>
    <row r="12" spans="1:4" x14ac:dyDescent="0.25">
      <c r="A12" s="3">
        <v>10</v>
      </c>
      <c r="B12" s="7" t="s">
        <v>9</v>
      </c>
      <c r="C12" s="8">
        <v>2</v>
      </c>
      <c r="D12" s="16">
        <f t="shared" si="0"/>
        <v>16.666666666666668</v>
      </c>
    </row>
    <row r="13" spans="1:4" x14ac:dyDescent="0.25">
      <c r="A13" s="3">
        <v>11</v>
      </c>
      <c r="B13" s="7" t="s">
        <v>10</v>
      </c>
      <c r="C13" s="8">
        <v>6</v>
      </c>
      <c r="D13" s="16">
        <f t="shared" si="0"/>
        <v>50</v>
      </c>
    </row>
    <row r="14" spans="1:4" x14ac:dyDescent="0.25">
      <c r="A14" s="3">
        <v>12</v>
      </c>
      <c r="B14" s="7" t="s">
        <v>11</v>
      </c>
      <c r="C14" s="8">
        <v>2</v>
      </c>
      <c r="D14" s="16">
        <f t="shared" si="0"/>
        <v>16.666666666666668</v>
      </c>
    </row>
    <row r="15" spans="1:4" x14ac:dyDescent="0.25">
      <c r="A15" s="3">
        <v>13</v>
      </c>
      <c r="B15" s="7" t="s">
        <v>12</v>
      </c>
      <c r="C15" s="8">
        <v>8</v>
      </c>
      <c r="D15" s="16">
        <f t="shared" si="0"/>
        <v>66.666666666666671</v>
      </c>
    </row>
    <row r="16" spans="1:4" x14ac:dyDescent="0.25">
      <c r="A16" s="3">
        <v>14</v>
      </c>
      <c r="B16" s="7" t="s">
        <v>13</v>
      </c>
      <c r="C16" s="8">
        <v>5</v>
      </c>
      <c r="D16" s="16">
        <f t="shared" si="0"/>
        <v>41.666666666666664</v>
      </c>
    </row>
    <row r="17" spans="1:4" x14ac:dyDescent="0.25">
      <c r="A17" s="3">
        <v>15</v>
      </c>
      <c r="B17" s="7" t="s">
        <v>14</v>
      </c>
      <c r="C17" s="8">
        <v>7</v>
      </c>
      <c r="D17" s="16">
        <f t="shared" si="0"/>
        <v>58.333333333333336</v>
      </c>
    </row>
    <row r="18" spans="1:4" x14ac:dyDescent="0.25">
      <c r="A18" s="3">
        <v>16</v>
      </c>
      <c r="B18" s="7" t="s">
        <v>15</v>
      </c>
      <c r="C18" s="8">
        <v>7</v>
      </c>
      <c r="D18" s="16">
        <f t="shared" si="0"/>
        <v>58.333333333333336</v>
      </c>
    </row>
    <row r="19" spans="1:4" x14ac:dyDescent="0.25">
      <c r="A19" s="3">
        <v>17</v>
      </c>
      <c r="B19" s="7" t="s">
        <v>16</v>
      </c>
      <c r="C19" s="8">
        <v>4</v>
      </c>
      <c r="D19" s="16">
        <f t="shared" si="0"/>
        <v>33.333333333333336</v>
      </c>
    </row>
    <row r="20" spans="1:4" x14ac:dyDescent="0.25">
      <c r="A20" s="3">
        <v>18</v>
      </c>
      <c r="B20" s="7" t="s">
        <v>17</v>
      </c>
      <c r="C20" s="8">
        <v>7</v>
      </c>
      <c r="D20" s="16">
        <f t="shared" si="0"/>
        <v>58.333333333333336</v>
      </c>
    </row>
    <row r="21" spans="1:4" x14ac:dyDescent="0.25">
      <c r="A21" s="3">
        <v>19</v>
      </c>
      <c r="B21" s="7" t="s">
        <v>18</v>
      </c>
      <c r="C21" s="8">
        <v>4</v>
      </c>
      <c r="D21" s="16">
        <f t="shared" si="0"/>
        <v>33.333333333333336</v>
      </c>
    </row>
    <row r="22" spans="1:4" x14ac:dyDescent="0.25">
      <c r="A22" s="3">
        <v>20</v>
      </c>
      <c r="B22" s="7" t="s">
        <v>19</v>
      </c>
      <c r="C22" s="8">
        <v>4</v>
      </c>
      <c r="D22" s="16">
        <f t="shared" si="0"/>
        <v>33.333333333333336</v>
      </c>
    </row>
    <row r="23" spans="1:4" x14ac:dyDescent="0.25">
      <c r="A23" s="3">
        <v>21</v>
      </c>
      <c r="B23" s="7" t="s">
        <v>20</v>
      </c>
      <c r="C23" s="8">
        <v>5</v>
      </c>
      <c r="D23" s="16">
        <f t="shared" si="0"/>
        <v>41.666666666666664</v>
      </c>
    </row>
    <row r="24" spans="1:4" x14ac:dyDescent="0.25">
      <c r="A24" s="3">
        <v>22</v>
      </c>
      <c r="B24" s="7" t="s">
        <v>21</v>
      </c>
      <c r="C24" s="8">
        <v>5</v>
      </c>
      <c r="D24" s="16">
        <f t="shared" si="0"/>
        <v>41.666666666666664</v>
      </c>
    </row>
    <row r="25" spans="1:4" x14ac:dyDescent="0.25">
      <c r="A25" s="3">
        <v>23</v>
      </c>
      <c r="B25" s="7" t="s">
        <v>22</v>
      </c>
      <c r="C25" s="8">
        <v>4</v>
      </c>
      <c r="D25" s="16">
        <f t="shared" si="0"/>
        <v>33.333333333333336</v>
      </c>
    </row>
    <row r="26" spans="1:4" x14ac:dyDescent="0.25">
      <c r="A26" s="3">
        <v>24</v>
      </c>
      <c r="B26" s="7" t="s">
        <v>23</v>
      </c>
      <c r="C26" s="8">
        <v>3</v>
      </c>
      <c r="D26" s="16">
        <f t="shared" si="0"/>
        <v>25</v>
      </c>
    </row>
    <row r="27" spans="1:4" x14ac:dyDescent="0.25">
      <c r="A27" s="3">
        <v>25</v>
      </c>
      <c r="B27" s="7" t="s">
        <v>24</v>
      </c>
      <c r="C27" s="8">
        <v>3</v>
      </c>
      <c r="D27" s="16">
        <f t="shared" si="0"/>
        <v>25</v>
      </c>
    </row>
    <row r="28" spans="1:4" x14ac:dyDescent="0.25">
      <c r="A28" s="3">
        <v>26</v>
      </c>
      <c r="B28" s="7" t="s">
        <v>25</v>
      </c>
      <c r="C28" s="8">
        <v>3</v>
      </c>
      <c r="D28" s="16">
        <f t="shared" si="0"/>
        <v>25</v>
      </c>
    </row>
    <row r="29" spans="1:4" x14ac:dyDescent="0.25">
      <c r="A29" s="6">
        <v>27</v>
      </c>
      <c r="B29" s="7" t="s">
        <v>26</v>
      </c>
      <c r="C29" s="8">
        <v>7</v>
      </c>
      <c r="D29" s="16">
        <f t="shared" si="0"/>
        <v>58.333333333333336</v>
      </c>
    </row>
    <row r="30" spans="1:4" x14ac:dyDescent="0.25">
      <c r="A30" s="3">
        <v>28</v>
      </c>
      <c r="B30" s="7" t="s">
        <v>27</v>
      </c>
      <c r="C30" s="8">
        <v>3</v>
      </c>
      <c r="D30" s="16">
        <f t="shared" si="0"/>
        <v>25</v>
      </c>
    </row>
    <row r="31" spans="1:4" x14ac:dyDescent="0.25">
      <c r="A31" s="3">
        <v>29</v>
      </c>
      <c r="B31" s="7" t="s">
        <v>28</v>
      </c>
      <c r="C31" s="8"/>
      <c r="D31" s="16">
        <f t="shared" si="0"/>
        <v>0</v>
      </c>
    </row>
    <row r="32" spans="1:4" x14ac:dyDescent="0.25">
      <c r="A32" s="3">
        <v>30</v>
      </c>
      <c r="B32" s="7" t="s">
        <v>29</v>
      </c>
      <c r="C32" s="8">
        <v>5</v>
      </c>
      <c r="D32" s="16">
        <f t="shared" si="0"/>
        <v>41.666666666666664</v>
      </c>
    </row>
    <row r="33" spans="1:4" x14ac:dyDescent="0.25">
      <c r="A33" s="3">
        <v>31</v>
      </c>
      <c r="B33" s="7" t="s">
        <v>30</v>
      </c>
      <c r="C33" s="8">
        <v>5</v>
      </c>
      <c r="D33" s="16">
        <f t="shared" si="0"/>
        <v>41.666666666666664</v>
      </c>
    </row>
    <row r="34" spans="1:4" x14ac:dyDescent="0.25">
      <c r="A34" s="3">
        <v>32</v>
      </c>
      <c r="B34" s="7" t="s">
        <v>31</v>
      </c>
      <c r="C34" s="8">
        <v>4</v>
      </c>
      <c r="D34" s="16">
        <f t="shared" si="0"/>
        <v>33.333333333333336</v>
      </c>
    </row>
    <row r="35" spans="1:4" x14ac:dyDescent="0.25">
      <c r="A35" s="3">
        <v>33</v>
      </c>
      <c r="B35" s="7" t="s">
        <v>32</v>
      </c>
      <c r="C35" s="8">
        <v>5</v>
      </c>
      <c r="D35" s="16">
        <f t="shared" si="0"/>
        <v>41.666666666666664</v>
      </c>
    </row>
    <row r="37" spans="1:4" x14ac:dyDescent="0.25">
      <c r="A37" s="4"/>
      <c r="B37" s="18" t="s">
        <v>185</v>
      </c>
      <c r="C37" s="4"/>
      <c r="D37" s="19">
        <f>SUM(D3:D33)/34</f>
        <v>33.088235294117659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1" zoomScaleNormal="100" workbookViewId="0">
      <selection activeCell="D42" sqref="D42"/>
    </sheetView>
  </sheetViews>
  <sheetFormatPr baseColWidth="10" defaultRowHeight="15" x14ac:dyDescent="0.25"/>
  <cols>
    <col min="1" max="1" width="34" bestFit="1" customWidth="1"/>
  </cols>
  <sheetData>
    <row r="1" spans="1:3" x14ac:dyDescent="0.25">
      <c r="A1" s="2" t="s">
        <v>34</v>
      </c>
      <c r="B1" s="8"/>
      <c r="C1" s="8"/>
    </row>
    <row r="2" spans="1:3" x14ac:dyDescent="0.25">
      <c r="A2" s="14" t="s">
        <v>33</v>
      </c>
      <c r="B2" s="8" t="s">
        <v>182</v>
      </c>
      <c r="C2" s="8" t="s">
        <v>184</v>
      </c>
    </row>
    <row r="3" spans="1:3" x14ac:dyDescent="0.25">
      <c r="A3" s="13" t="s">
        <v>35</v>
      </c>
      <c r="B3" s="8">
        <v>5</v>
      </c>
      <c r="C3" s="16">
        <f>(B3*100)/12</f>
        <v>41.666666666666664</v>
      </c>
    </row>
    <row r="4" spans="1:3" x14ac:dyDescent="0.25">
      <c r="A4" s="13" t="s">
        <v>36</v>
      </c>
      <c r="B4" s="8">
        <v>3</v>
      </c>
      <c r="C4" s="16">
        <f t="shared" ref="C4:C41" si="0">(B4*100)/12</f>
        <v>25</v>
      </c>
    </row>
    <row r="5" spans="1:3" x14ac:dyDescent="0.25">
      <c r="A5" s="13" t="s">
        <v>37</v>
      </c>
      <c r="B5" s="8">
        <v>3</v>
      </c>
      <c r="C5" s="16">
        <f t="shared" si="0"/>
        <v>25</v>
      </c>
    </row>
    <row r="6" spans="1:3" x14ac:dyDescent="0.25">
      <c r="A6" s="13" t="s">
        <v>38</v>
      </c>
      <c r="B6" s="8">
        <v>6</v>
      </c>
      <c r="C6" s="16">
        <f t="shared" si="0"/>
        <v>50</v>
      </c>
    </row>
    <row r="7" spans="1:3" x14ac:dyDescent="0.25">
      <c r="A7" s="13" t="s">
        <v>39</v>
      </c>
      <c r="B7" s="8">
        <v>9</v>
      </c>
      <c r="C7" s="16">
        <f t="shared" si="0"/>
        <v>75</v>
      </c>
    </row>
    <row r="8" spans="1:3" x14ac:dyDescent="0.25">
      <c r="A8" s="13" t="s">
        <v>40</v>
      </c>
      <c r="B8" s="8"/>
      <c r="C8" s="16">
        <f t="shared" si="0"/>
        <v>0</v>
      </c>
    </row>
    <row r="9" spans="1:3" x14ac:dyDescent="0.25">
      <c r="A9" s="13" t="s">
        <v>41</v>
      </c>
      <c r="B9" s="8">
        <v>1</v>
      </c>
      <c r="C9" s="16">
        <f t="shared" si="0"/>
        <v>8.3333333333333339</v>
      </c>
    </row>
    <row r="10" spans="1:3" x14ac:dyDescent="0.25">
      <c r="A10" s="13" t="s">
        <v>42</v>
      </c>
      <c r="B10" s="8">
        <v>6</v>
      </c>
      <c r="C10" s="16">
        <f t="shared" si="0"/>
        <v>50</v>
      </c>
    </row>
    <row r="11" spans="1:3" x14ac:dyDescent="0.25">
      <c r="A11" s="13" t="s">
        <v>43</v>
      </c>
      <c r="B11" s="8"/>
      <c r="C11" s="16">
        <f t="shared" si="0"/>
        <v>0</v>
      </c>
    </row>
    <row r="12" spans="1:3" x14ac:dyDescent="0.25">
      <c r="A12" s="13" t="s">
        <v>44</v>
      </c>
      <c r="B12" s="8">
        <v>4</v>
      </c>
      <c r="C12" s="16">
        <f t="shared" si="0"/>
        <v>33.333333333333336</v>
      </c>
    </row>
    <row r="13" spans="1:3" x14ac:dyDescent="0.25">
      <c r="A13" s="13" t="s">
        <v>45</v>
      </c>
      <c r="B13" s="8">
        <v>5</v>
      </c>
      <c r="C13" s="16">
        <f t="shared" si="0"/>
        <v>41.666666666666664</v>
      </c>
    </row>
    <row r="14" spans="1:3" x14ac:dyDescent="0.25">
      <c r="A14" s="13" t="s">
        <v>46</v>
      </c>
      <c r="B14" s="8"/>
      <c r="C14" s="16">
        <f t="shared" si="0"/>
        <v>0</v>
      </c>
    </row>
    <row r="15" spans="1:3" x14ac:dyDescent="0.25">
      <c r="A15" s="13" t="s">
        <v>47</v>
      </c>
      <c r="B15" s="8"/>
      <c r="C15" s="16">
        <f t="shared" si="0"/>
        <v>0</v>
      </c>
    </row>
    <row r="16" spans="1:3" x14ac:dyDescent="0.25">
      <c r="A16" s="13" t="s">
        <v>48</v>
      </c>
      <c r="B16" s="8">
        <v>2</v>
      </c>
      <c r="C16" s="16">
        <f t="shared" si="0"/>
        <v>16.666666666666668</v>
      </c>
    </row>
    <row r="17" spans="1:3" x14ac:dyDescent="0.25">
      <c r="A17" s="13" t="s">
        <v>49</v>
      </c>
      <c r="B17" s="8">
        <v>4</v>
      </c>
      <c r="C17" s="16">
        <f t="shared" si="0"/>
        <v>33.333333333333336</v>
      </c>
    </row>
    <row r="18" spans="1:3" x14ac:dyDescent="0.25">
      <c r="A18" s="13" t="s">
        <v>50</v>
      </c>
      <c r="B18" s="8">
        <v>4</v>
      </c>
      <c r="C18" s="16">
        <f t="shared" si="0"/>
        <v>33.333333333333336</v>
      </c>
    </row>
    <row r="19" spans="1:3" x14ac:dyDescent="0.25">
      <c r="A19" s="13" t="s">
        <v>51</v>
      </c>
      <c r="B19" s="8">
        <v>0</v>
      </c>
      <c r="C19" s="16">
        <f t="shared" si="0"/>
        <v>0</v>
      </c>
    </row>
    <row r="20" spans="1:3" x14ac:dyDescent="0.25">
      <c r="A20" s="13" t="s">
        <v>52</v>
      </c>
      <c r="B20" s="8">
        <v>3</v>
      </c>
      <c r="C20" s="16">
        <f t="shared" si="0"/>
        <v>25</v>
      </c>
    </row>
    <row r="21" spans="1:3" x14ac:dyDescent="0.25">
      <c r="A21" s="13" t="s">
        <v>53</v>
      </c>
      <c r="B21" s="8">
        <v>3</v>
      </c>
      <c r="C21" s="16">
        <f t="shared" si="0"/>
        <v>25</v>
      </c>
    </row>
    <row r="22" spans="1:3" x14ac:dyDescent="0.25">
      <c r="A22" s="13" t="s">
        <v>54</v>
      </c>
      <c r="B22" s="8">
        <v>5</v>
      </c>
      <c r="C22" s="16">
        <f t="shared" si="0"/>
        <v>41.666666666666664</v>
      </c>
    </row>
    <row r="23" spans="1:3" x14ac:dyDescent="0.25">
      <c r="A23" s="13" t="s">
        <v>55</v>
      </c>
      <c r="B23" s="8">
        <v>4</v>
      </c>
      <c r="C23" s="16">
        <f t="shared" si="0"/>
        <v>33.333333333333336</v>
      </c>
    </row>
    <row r="24" spans="1:3" x14ac:dyDescent="0.25">
      <c r="A24" s="13" t="s">
        <v>56</v>
      </c>
      <c r="B24" s="8">
        <v>3</v>
      </c>
      <c r="C24" s="16">
        <f t="shared" si="0"/>
        <v>25</v>
      </c>
    </row>
    <row r="25" spans="1:3" x14ac:dyDescent="0.25">
      <c r="A25" s="13" t="s">
        <v>57</v>
      </c>
      <c r="B25" s="8">
        <v>5</v>
      </c>
      <c r="C25" s="16">
        <f t="shared" si="0"/>
        <v>41.666666666666664</v>
      </c>
    </row>
    <row r="26" spans="1:3" x14ac:dyDescent="0.25">
      <c r="A26" s="13" t="s">
        <v>58</v>
      </c>
      <c r="B26" s="8">
        <v>2</v>
      </c>
      <c r="C26" s="16">
        <f t="shared" si="0"/>
        <v>16.666666666666668</v>
      </c>
    </row>
    <row r="27" spans="1:3" x14ac:dyDescent="0.25">
      <c r="A27" s="13" t="s">
        <v>59</v>
      </c>
      <c r="B27" s="8"/>
      <c r="C27" s="16">
        <f t="shared" si="0"/>
        <v>0</v>
      </c>
    </row>
    <row r="28" spans="1:3" x14ac:dyDescent="0.25">
      <c r="A28" s="13" t="s">
        <v>60</v>
      </c>
      <c r="B28" s="8">
        <v>4</v>
      </c>
      <c r="C28" s="16">
        <f t="shared" si="0"/>
        <v>33.333333333333336</v>
      </c>
    </row>
    <row r="29" spans="1:3" x14ac:dyDescent="0.25">
      <c r="A29" s="13" t="s">
        <v>61</v>
      </c>
      <c r="B29" s="8">
        <v>5</v>
      </c>
      <c r="C29" s="16">
        <f t="shared" si="0"/>
        <v>41.666666666666664</v>
      </c>
    </row>
    <row r="30" spans="1:3" x14ac:dyDescent="0.25">
      <c r="A30" s="13" t="s">
        <v>62</v>
      </c>
      <c r="B30" s="8">
        <v>3</v>
      </c>
      <c r="C30" s="16">
        <f t="shared" si="0"/>
        <v>25</v>
      </c>
    </row>
    <row r="31" spans="1:3" x14ac:dyDescent="0.25">
      <c r="A31" s="13" t="s">
        <v>63</v>
      </c>
      <c r="B31" s="8">
        <v>6</v>
      </c>
      <c r="C31" s="16">
        <f t="shared" si="0"/>
        <v>50</v>
      </c>
    </row>
    <row r="32" spans="1:3" x14ac:dyDescent="0.25">
      <c r="A32" s="13" t="s">
        <v>64</v>
      </c>
      <c r="B32" s="8">
        <v>7</v>
      </c>
      <c r="C32" s="16">
        <f t="shared" si="0"/>
        <v>58.333333333333336</v>
      </c>
    </row>
    <row r="33" spans="1:3" x14ac:dyDescent="0.25">
      <c r="A33" s="13" t="s">
        <v>65</v>
      </c>
      <c r="B33" s="8">
        <v>2</v>
      </c>
      <c r="C33" s="16">
        <f t="shared" si="0"/>
        <v>16.666666666666668</v>
      </c>
    </row>
    <row r="34" spans="1:3" x14ac:dyDescent="0.25">
      <c r="A34" s="13" t="s">
        <v>66</v>
      </c>
      <c r="B34" s="8">
        <v>4</v>
      </c>
      <c r="C34" s="16">
        <f t="shared" si="0"/>
        <v>33.333333333333336</v>
      </c>
    </row>
    <row r="35" spans="1:3" x14ac:dyDescent="0.25">
      <c r="A35" s="13" t="s">
        <v>67</v>
      </c>
      <c r="B35" s="8">
        <v>4</v>
      </c>
      <c r="C35" s="16">
        <f t="shared" si="0"/>
        <v>33.333333333333336</v>
      </c>
    </row>
    <row r="36" spans="1:3" x14ac:dyDescent="0.25">
      <c r="A36" s="14" t="s">
        <v>68</v>
      </c>
      <c r="B36" s="8"/>
      <c r="C36" s="16">
        <f t="shared" si="0"/>
        <v>0</v>
      </c>
    </row>
    <row r="37" spans="1:3" x14ac:dyDescent="0.25">
      <c r="A37" s="14" t="s">
        <v>69</v>
      </c>
      <c r="B37" s="8">
        <v>5</v>
      </c>
      <c r="C37" s="16">
        <f t="shared" si="0"/>
        <v>41.666666666666664</v>
      </c>
    </row>
    <row r="38" spans="1:3" x14ac:dyDescent="0.25">
      <c r="A38" s="14" t="s">
        <v>70</v>
      </c>
      <c r="B38" s="8">
        <v>2</v>
      </c>
      <c r="C38" s="16">
        <f t="shared" si="0"/>
        <v>16.666666666666668</v>
      </c>
    </row>
    <row r="39" spans="1:3" x14ac:dyDescent="0.25">
      <c r="A39" s="14" t="s">
        <v>71</v>
      </c>
      <c r="B39" s="8">
        <v>8</v>
      </c>
      <c r="C39" s="16">
        <f t="shared" si="0"/>
        <v>66.666666666666671</v>
      </c>
    </row>
    <row r="40" spans="1:3" x14ac:dyDescent="0.25">
      <c r="A40" s="14" t="s">
        <v>72</v>
      </c>
      <c r="B40" s="8">
        <v>3</v>
      </c>
      <c r="C40" s="16">
        <f t="shared" si="0"/>
        <v>25</v>
      </c>
    </row>
    <row r="41" spans="1:3" x14ac:dyDescent="0.25">
      <c r="A41" s="14" t="s">
        <v>73</v>
      </c>
      <c r="B41" s="8">
        <v>3</v>
      </c>
      <c r="C41" s="16">
        <f t="shared" si="0"/>
        <v>25</v>
      </c>
    </row>
    <row r="42" spans="1:3" x14ac:dyDescent="0.25">
      <c r="A42" s="15"/>
    </row>
    <row r="43" spans="1:3" x14ac:dyDescent="0.25">
      <c r="A43" s="4" t="s">
        <v>185</v>
      </c>
      <c r="B43" s="4"/>
      <c r="C43" s="19">
        <f>SUM(C3:C41)/34</f>
        <v>32.598039215686271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34" workbookViewId="0">
      <selection activeCell="C41" sqref="C41"/>
    </sheetView>
  </sheetViews>
  <sheetFormatPr baseColWidth="10" defaultRowHeight="15" x14ac:dyDescent="0.25"/>
  <cols>
    <col min="1" max="1" width="37.42578125" bestFit="1" customWidth="1"/>
  </cols>
  <sheetData>
    <row r="1" spans="1:3" x14ac:dyDescent="0.25">
      <c r="A1" s="11">
        <v>1104</v>
      </c>
      <c r="B1" s="17"/>
    </row>
    <row r="2" spans="1:3" x14ac:dyDescent="0.25">
      <c r="A2" s="5" t="s">
        <v>33</v>
      </c>
      <c r="B2" s="8" t="s">
        <v>182</v>
      </c>
      <c r="C2" s="8" t="s">
        <v>184</v>
      </c>
    </row>
    <row r="3" spans="1:3" x14ac:dyDescent="0.25">
      <c r="A3" s="7" t="s">
        <v>74</v>
      </c>
      <c r="B3" s="8">
        <v>3</v>
      </c>
      <c r="C3" s="8">
        <f>(B3*100)/12</f>
        <v>25</v>
      </c>
    </row>
    <row r="4" spans="1:3" x14ac:dyDescent="0.25">
      <c r="A4" s="7" t="s">
        <v>75</v>
      </c>
      <c r="B4" s="8">
        <v>6</v>
      </c>
      <c r="C4" s="8">
        <f t="shared" ref="C4:C39" si="0">(B4*100)/12</f>
        <v>50</v>
      </c>
    </row>
    <row r="5" spans="1:3" x14ac:dyDescent="0.25">
      <c r="A5" s="7" t="s">
        <v>76</v>
      </c>
      <c r="B5" s="8">
        <v>7</v>
      </c>
      <c r="C5" s="16">
        <f t="shared" si="0"/>
        <v>58.333333333333336</v>
      </c>
    </row>
    <row r="6" spans="1:3" x14ac:dyDescent="0.25">
      <c r="A6" s="7" t="s">
        <v>77</v>
      </c>
      <c r="B6" s="8">
        <v>5</v>
      </c>
      <c r="C6" s="16">
        <f t="shared" si="0"/>
        <v>41.666666666666664</v>
      </c>
    </row>
    <row r="7" spans="1:3" x14ac:dyDescent="0.25">
      <c r="A7" s="7" t="s">
        <v>78</v>
      </c>
      <c r="B7" s="8">
        <v>6</v>
      </c>
      <c r="C7" s="16">
        <f t="shared" si="0"/>
        <v>50</v>
      </c>
    </row>
    <row r="8" spans="1:3" x14ac:dyDescent="0.25">
      <c r="A8" s="7" t="s">
        <v>79</v>
      </c>
      <c r="B8" s="8">
        <v>4</v>
      </c>
      <c r="C8" s="16">
        <f t="shared" si="0"/>
        <v>33.333333333333336</v>
      </c>
    </row>
    <row r="9" spans="1:3" x14ac:dyDescent="0.25">
      <c r="A9" s="7" t="s">
        <v>80</v>
      </c>
      <c r="B9" s="8">
        <v>1</v>
      </c>
      <c r="C9" s="16">
        <f t="shared" si="0"/>
        <v>8.3333333333333339</v>
      </c>
    </row>
    <row r="10" spans="1:3" x14ac:dyDescent="0.25">
      <c r="A10" s="7" t="s">
        <v>81</v>
      </c>
      <c r="B10" s="8">
        <v>5</v>
      </c>
      <c r="C10" s="16">
        <f t="shared" si="0"/>
        <v>41.666666666666664</v>
      </c>
    </row>
    <row r="11" spans="1:3" x14ac:dyDescent="0.25">
      <c r="A11" s="7" t="s">
        <v>82</v>
      </c>
      <c r="B11" s="8">
        <v>6</v>
      </c>
      <c r="C11" s="16">
        <f t="shared" si="0"/>
        <v>50</v>
      </c>
    </row>
    <row r="12" spans="1:3" x14ac:dyDescent="0.25">
      <c r="A12" s="7" t="s">
        <v>83</v>
      </c>
      <c r="B12" s="8">
        <v>4</v>
      </c>
      <c r="C12" s="16">
        <f t="shared" si="0"/>
        <v>33.333333333333336</v>
      </c>
    </row>
    <row r="13" spans="1:3" x14ac:dyDescent="0.25">
      <c r="A13" s="7" t="s">
        <v>84</v>
      </c>
      <c r="B13" s="8">
        <v>1</v>
      </c>
      <c r="C13" s="16">
        <f t="shared" si="0"/>
        <v>8.3333333333333339</v>
      </c>
    </row>
    <row r="14" spans="1:3" x14ac:dyDescent="0.25">
      <c r="A14" s="7" t="s">
        <v>85</v>
      </c>
      <c r="B14" s="8">
        <v>2</v>
      </c>
      <c r="C14" s="16">
        <f t="shared" si="0"/>
        <v>16.666666666666668</v>
      </c>
    </row>
    <row r="15" spans="1:3" x14ac:dyDescent="0.25">
      <c r="A15" s="7" t="s">
        <v>86</v>
      </c>
      <c r="B15" s="8">
        <v>5</v>
      </c>
      <c r="C15" s="16">
        <f t="shared" si="0"/>
        <v>41.666666666666664</v>
      </c>
    </row>
    <row r="16" spans="1:3" x14ac:dyDescent="0.25">
      <c r="A16" s="7" t="s">
        <v>87</v>
      </c>
      <c r="B16" s="8">
        <v>3</v>
      </c>
      <c r="C16" s="16">
        <f t="shared" si="0"/>
        <v>25</v>
      </c>
    </row>
    <row r="17" spans="1:3" x14ac:dyDescent="0.25">
      <c r="A17" s="7" t="s">
        <v>88</v>
      </c>
      <c r="B17" s="8">
        <v>5</v>
      </c>
      <c r="C17" s="16">
        <f t="shared" si="0"/>
        <v>41.666666666666664</v>
      </c>
    </row>
    <row r="18" spans="1:3" x14ac:dyDescent="0.25">
      <c r="A18" s="7" t="s">
        <v>89</v>
      </c>
      <c r="B18" s="8">
        <v>7</v>
      </c>
      <c r="C18" s="16">
        <f t="shared" si="0"/>
        <v>58.333333333333336</v>
      </c>
    </row>
    <row r="19" spans="1:3" x14ac:dyDescent="0.25">
      <c r="A19" s="7" t="s">
        <v>90</v>
      </c>
      <c r="B19" s="8">
        <v>7</v>
      </c>
      <c r="C19" s="16">
        <f t="shared" si="0"/>
        <v>58.333333333333336</v>
      </c>
    </row>
    <row r="20" spans="1:3" x14ac:dyDescent="0.25">
      <c r="A20" s="7" t="s">
        <v>91</v>
      </c>
      <c r="B20" s="8">
        <v>4</v>
      </c>
      <c r="C20" s="16">
        <f t="shared" si="0"/>
        <v>33.333333333333336</v>
      </c>
    </row>
    <row r="21" spans="1:3" x14ac:dyDescent="0.25">
      <c r="A21" s="7" t="s">
        <v>92</v>
      </c>
      <c r="B21" s="8">
        <v>4</v>
      </c>
      <c r="C21" s="16">
        <f t="shared" si="0"/>
        <v>33.333333333333336</v>
      </c>
    </row>
    <row r="22" spans="1:3" x14ac:dyDescent="0.25">
      <c r="A22" s="7" t="s">
        <v>93</v>
      </c>
      <c r="B22" s="8">
        <v>7</v>
      </c>
      <c r="C22" s="16">
        <f t="shared" si="0"/>
        <v>58.333333333333336</v>
      </c>
    </row>
    <row r="23" spans="1:3" x14ac:dyDescent="0.25">
      <c r="A23" s="7" t="s">
        <v>94</v>
      </c>
      <c r="B23" s="8">
        <v>6</v>
      </c>
      <c r="C23" s="16">
        <f t="shared" si="0"/>
        <v>50</v>
      </c>
    </row>
    <row r="24" spans="1:3" x14ac:dyDescent="0.25">
      <c r="A24" s="7" t="s">
        <v>95</v>
      </c>
      <c r="B24" s="8">
        <v>8</v>
      </c>
      <c r="C24" s="16">
        <f t="shared" si="0"/>
        <v>66.666666666666671</v>
      </c>
    </row>
    <row r="25" spans="1:3" x14ac:dyDescent="0.25">
      <c r="A25" s="7" t="s">
        <v>96</v>
      </c>
      <c r="B25" s="8">
        <v>5</v>
      </c>
      <c r="C25" s="16">
        <f t="shared" si="0"/>
        <v>41.666666666666664</v>
      </c>
    </row>
    <row r="26" spans="1:3" x14ac:dyDescent="0.25">
      <c r="A26" s="7" t="s">
        <v>97</v>
      </c>
      <c r="B26" s="8">
        <v>1</v>
      </c>
      <c r="C26" s="16">
        <f t="shared" si="0"/>
        <v>8.3333333333333339</v>
      </c>
    </row>
    <row r="27" spans="1:3" x14ac:dyDescent="0.25">
      <c r="A27" s="7" t="s">
        <v>98</v>
      </c>
      <c r="B27" s="8">
        <v>6</v>
      </c>
      <c r="C27" s="16">
        <f t="shared" si="0"/>
        <v>50</v>
      </c>
    </row>
    <row r="28" spans="1:3" x14ac:dyDescent="0.25">
      <c r="A28" s="7" t="s">
        <v>99</v>
      </c>
      <c r="B28" s="8">
        <v>6</v>
      </c>
      <c r="C28" s="16">
        <f t="shared" si="0"/>
        <v>50</v>
      </c>
    </row>
    <row r="29" spans="1:3" x14ac:dyDescent="0.25">
      <c r="A29" s="7" t="s">
        <v>100</v>
      </c>
      <c r="B29" s="8">
        <v>5</v>
      </c>
      <c r="C29" s="16">
        <f t="shared" si="0"/>
        <v>41.666666666666664</v>
      </c>
    </row>
    <row r="30" spans="1:3" x14ac:dyDescent="0.25">
      <c r="A30" s="7" t="s">
        <v>101</v>
      </c>
      <c r="B30" s="8">
        <v>4</v>
      </c>
      <c r="C30" s="16">
        <f t="shared" si="0"/>
        <v>33.333333333333336</v>
      </c>
    </row>
    <row r="31" spans="1:3" x14ac:dyDescent="0.25">
      <c r="A31" s="7" t="s">
        <v>102</v>
      </c>
      <c r="B31" s="8">
        <v>4</v>
      </c>
      <c r="C31" s="16">
        <f t="shared" si="0"/>
        <v>33.333333333333336</v>
      </c>
    </row>
    <row r="32" spans="1:3" x14ac:dyDescent="0.25">
      <c r="A32" s="7" t="s">
        <v>103</v>
      </c>
      <c r="B32" s="8">
        <v>8</v>
      </c>
      <c r="C32" s="16">
        <f t="shared" si="0"/>
        <v>66.666666666666671</v>
      </c>
    </row>
    <row r="33" spans="1:3" x14ac:dyDescent="0.25">
      <c r="A33" s="7" t="s">
        <v>104</v>
      </c>
      <c r="B33" s="8">
        <v>2</v>
      </c>
      <c r="C33" s="16">
        <f t="shared" si="0"/>
        <v>16.666666666666668</v>
      </c>
    </row>
    <row r="34" spans="1:3" x14ac:dyDescent="0.25">
      <c r="A34" s="7" t="s">
        <v>105</v>
      </c>
      <c r="B34" s="8">
        <v>5</v>
      </c>
      <c r="C34" s="16">
        <f t="shared" si="0"/>
        <v>41.666666666666664</v>
      </c>
    </row>
    <row r="35" spans="1:3" x14ac:dyDescent="0.25">
      <c r="A35" s="7" t="s">
        <v>106</v>
      </c>
      <c r="B35" s="8"/>
      <c r="C35" s="16">
        <f t="shared" si="0"/>
        <v>0</v>
      </c>
    </row>
    <row r="36" spans="1:3" x14ac:dyDescent="0.25">
      <c r="A36" s="7" t="s">
        <v>107</v>
      </c>
      <c r="B36" s="8">
        <v>5</v>
      </c>
      <c r="C36" s="16">
        <f t="shared" si="0"/>
        <v>41.666666666666664</v>
      </c>
    </row>
    <row r="37" spans="1:3" x14ac:dyDescent="0.25">
      <c r="A37" s="7" t="s">
        <v>108</v>
      </c>
      <c r="B37" s="8"/>
      <c r="C37" s="16">
        <f t="shared" si="0"/>
        <v>0</v>
      </c>
    </row>
    <row r="38" spans="1:3" x14ac:dyDescent="0.25">
      <c r="A38" s="7" t="s">
        <v>109</v>
      </c>
      <c r="B38" s="8">
        <v>7</v>
      </c>
      <c r="C38" s="16">
        <f t="shared" si="0"/>
        <v>58.333333333333336</v>
      </c>
    </row>
    <row r="39" spans="1:3" x14ac:dyDescent="0.25">
      <c r="A39" s="12" t="s">
        <v>110</v>
      </c>
      <c r="B39" s="8">
        <v>5</v>
      </c>
      <c r="C39" s="16">
        <f t="shared" si="0"/>
        <v>41.666666666666664</v>
      </c>
    </row>
    <row r="41" spans="1:3" x14ac:dyDescent="0.25">
      <c r="A41" s="4" t="s">
        <v>185</v>
      </c>
      <c r="B41" s="4"/>
      <c r="C41" s="19">
        <f>SUM(C3:C39)/37</f>
        <v>38.063063063063076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1" zoomScale="85" zoomScaleNormal="85" workbookViewId="0">
      <selection activeCell="E36" sqref="E36"/>
    </sheetView>
  </sheetViews>
  <sheetFormatPr baseColWidth="10" defaultRowHeight="15" x14ac:dyDescent="0.25"/>
  <cols>
    <col min="1" max="1" width="36.140625" bestFit="1" customWidth="1"/>
  </cols>
  <sheetData>
    <row r="1" spans="1:3" x14ac:dyDescent="0.25">
      <c r="A1" s="8">
        <v>1105</v>
      </c>
      <c r="B1" s="8"/>
      <c r="C1" s="8"/>
    </row>
    <row r="2" spans="1:3" x14ac:dyDescent="0.25">
      <c r="A2" s="2" t="s">
        <v>33</v>
      </c>
      <c r="B2" s="8" t="s">
        <v>182</v>
      </c>
      <c r="C2" s="8" t="s">
        <v>184</v>
      </c>
    </row>
    <row r="3" spans="1:3" x14ac:dyDescent="0.25">
      <c r="A3" s="7" t="s">
        <v>111</v>
      </c>
      <c r="B3" s="8">
        <v>6</v>
      </c>
      <c r="C3" s="8">
        <f>(B3*100)/12</f>
        <v>50</v>
      </c>
    </row>
    <row r="4" spans="1:3" x14ac:dyDescent="0.25">
      <c r="A4" s="7" t="s">
        <v>112</v>
      </c>
      <c r="B4" s="8">
        <v>4</v>
      </c>
      <c r="C4" s="16">
        <f t="shared" ref="C4:C38" si="0">(B4*100)/12</f>
        <v>33.333333333333336</v>
      </c>
    </row>
    <row r="5" spans="1:3" x14ac:dyDescent="0.25">
      <c r="A5" s="7" t="s">
        <v>113</v>
      </c>
      <c r="B5" s="8">
        <v>6</v>
      </c>
      <c r="C5" s="16">
        <f t="shared" si="0"/>
        <v>50</v>
      </c>
    </row>
    <row r="6" spans="1:3" x14ac:dyDescent="0.25">
      <c r="A6" s="7" t="s">
        <v>114</v>
      </c>
      <c r="B6" s="8">
        <v>2</v>
      </c>
      <c r="C6" s="16">
        <f t="shared" si="0"/>
        <v>16.666666666666668</v>
      </c>
    </row>
    <row r="7" spans="1:3" x14ac:dyDescent="0.25">
      <c r="A7" s="7" t="s">
        <v>115</v>
      </c>
      <c r="B7" s="8">
        <v>6</v>
      </c>
      <c r="C7" s="16">
        <f t="shared" si="0"/>
        <v>50</v>
      </c>
    </row>
    <row r="8" spans="1:3" x14ac:dyDescent="0.25">
      <c r="A8" s="7" t="s">
        <v>116</v>
      </c>
      <c r="B8" s="8">
        <v>4</v>
      </c>
      <c r="C8" s="16">
        <f t="shared" si="0"/>
        <v>33.333333333333336</v>
      </c>
    </row>
    <row r="9" spans="1:3" x14ac:dyDescent="0.25">
      <c r="A9" s="7" t="s">
        <v>117</v>
      </c>
      <c r="B9" s="8">
        <v>4</v>
      </c>
      <c r="C9" s="16">
        <f t="shared" si="0"/>
        <v>33.333333333333336</v>
      </c>
    </row>
    <row r="10" spans="1:3" x14ac:dyDescent="0.25">
      <c r="A10" s="7" t="s">
        <v>118</v>
      </c>
      <c r="B10" s="8">
        <v>7</v>
      </c>
      <c r="C10" s="16">
        <f t="shared" si="0"/>
        <v>58.333333333333336</v>
      </c>
    </row>
    <row r="11" spans="1:3" x14ac:dyDescent="0.25">
      <c r="A11" s="7" t="s">
        <v>119</v>
      </c>
      <c r="B11" s="8">
        <v>3</v>
      </c>
      <c r="C11" s="16">
        <f t="shared" si="0"/>
        <v>25</v>
      </c>
    </row>
    <row r="12" spans="1:3" x14ac:dyDescent="0.25">
      <c r="A12" s="7" t="s">
        <v>120</v>
      </c>
      <c r="B12" s="8">
        <v>2</v>
      </c>
      <c r="C12" s="16">
        <f t="shared" si="0"/>
        <v>16.666666666666668</v>
      </c>
    </row>
    <row r="13" spans="1:3" x14ac:dyDescent="0.25">
      <c r="A13" s="7" t="s">
        <v>121</v>
      </c>
      <c r="B13" s="8">
        <v>4</v>
      </c>
      <c r="C13" s="16">
        <f t="shared" si="0"/>
        <v>33.333333333333336</v>
      </c>
    </row>
    <row r="14" spans="1:3" x14ac:dyDescent="0.25">
      <c r="A14" s="7" t="s">
        <v>122</v>
      </c>
      <c r="B14" s="8"/>
      <c r="C14" s="16">
        <f t="shared" si="0"/>
        <v>0</v>
      </c>
    </row>
    <row r="15" spans="1:3" x14ac:dyDescent="0.25">
      <c r="A15" s="7" t="s">
        <v>123</v>
      </c>
      <c r="B15" s="8">
        <v>4</v>
      </c>
      <c r="C15" s="16">
        <f t="shared" si="0"/>
        <v>33.333333333333336</v>
      </c>
    </row>
    <row r="16" spans="1:3" x14ac:dyDescent="0.25">
      <c r="A16" s="7" t="s">
        <v>124</v>
      </c>
      <c r="B16" s="8">
        <v>3</v>
      </c>
      <c r="C16" s="16">
        <f t="shared" si="0"/>
        <v>25</v>
      </c>
    </row>
    <row r="17" spans="1:3" x14ac:dyDescent="0.25">
      <c r="A17" s="7" t="s">
        <v>125</v>
      </c>
      <c r="B17" s="8">
        <v>3</v>
      </c>
      <c r="C17" s="16">
        <f t="shared" si="0"/>
        <v>25</v>
      </c>
    </row>
    <row r="18" spans="1:3" x14ac:dyDescent="0.25">
      <c r="A18" s="7" t="s">
        <v>126</v>
      </c>
      <c r="B18" s="8">
        <v>2</v>
      </c>
      <c r="C18" s="16">
        <f t="shared" si="0"/>
        <v>16.666666666666668</v>
      </c>
    </row>
    <row r="19" spans="1:3" x14ac:dyDescent="0.25">
      <c r="A19" s="7" t="s">
        <v>127</v>
      </c>
      <c r="B19" s="8">
        <v>3</v>
      </c>
      <c r="C19" s="16">
        <f t="shared" si="0"/>
        <v>25</v>
      </c>
    </row>
    <row r="20" spans="1:3" x14ac:dyDescent="0.25">
      <c r="A20" s="7" t="s">
        <v>128</v>
      </c>
      <c r="B20" s="8">
        <v>4</v>
      </c>
      <c r="C20" s="16">
        <f t="shared" si="0"/>
        <v>33.333333333333336</v>
      </c>
    </row>
    <row r="21" spans="1:3" x14ac:dyDescent="0.25">
      <c r="A21" s="7" t="s">
        <v>129</v>
      </c>
      <c r="B21" s="8">
        <v>4</v>
      </c>
      <c r="C21" s="16">
        <f t="shared" si="0"/>
        <v>33.333333333333336</v>
      </c>
    </row>
    <row r="22" spans="1:3" x14ac:dyDescent="0.25">
      <c r="A22" s="7" t="s">
        <v>130</v>
      </c>
      <c r="B22" s="8">
        <v>5</v>
      </c>
      <c r="C22" s="16">
        <f t="shared" si="0"/>
        <v>41.666666666666664</v>
      </c>
    </row>
    <row r="23" spans="1:3" x14ac:dyDescent="0.25">
      <c r="A23" s="7" t="s">
        <v>131</v>
      </c>
      <c r="B23" s="8"/>
      <c r="C23" s="16">
        <f t="shared" si="0"/>
        <v>0</v>
      </c>
    </row>
    <row r="24" spans="1:3" x14ac:dyDescent="0.25">
      <c r="A24" s="7" t="s">
        <v>132</v>
      </c>
      <c r="B24" s="8">
        <v>1</v>
      </c>
      <c r="C24" s="16">
        <f t="shared" si="0"/>
        <v>8.3333333333333339</v>
      </c>
    </row>
    <row r="25" spans="1:3" x14ac:dyDescent="0.25">
      <c r="A25" s="7" t="s">
        <v>133</v>
      </c>
      <c r="B25" s="8">
        <v>7</v>
      </c>
      <c r="C25" s="16">
        <f t="shared" si="0"/>
        <v>58.333333333333336</v>
      </c>
    </row>
    <row r="26" spans="1:3" x14ac:dyDescent="0.25">
      <c r="A26" s="7" t="s">
        <v>134</v>
      </c>
      <c r="B26" s="8">
        <v>2</v>
      </c>
      <c r="C26" s="16">
        <f t="shared" si="0"/>
        <v>16.666666666666668</v>
      </c>
    </row>
    <row r="27" spans="1:3" x14ac:dyDescent="0.25">
      <c r="A27" s="7" t="s">
        <v>135</v>
      </c>
      <c r="B27" s="8">
        <v>2</v>
      </c>
      <c r="C27" s="16">
        <f t="shared" si="0"/>
        <v>16.666666666666668</v>
      </c>
    </row>
    <row r="28" spans="1:3" x14ac:dyDescent="0.25">
      <c r="A28" s="7" t="s">
        <v>136</v>
      </c>
      <c r="B28" s="8">
        <v>4</v>
      </c>
      <c r="C28" s="16">
        <f t="shared" si="0"/>
        <v>33.333333333333336</v>
      </c>
    </row>
    <row r="29" spans="1:3" x14ac:dyDescent="0.25">
      <c r="A29" s="7" t="s">
        <v>137</v>
      </c>
      <c r="B29" s="8">
        <v>4</v>
      </c>
      <c r="C29" s="16">
        <f t="shared" si="0"/>
        <v>33.333333333333336</v>
      </c>
    </row>
    <row r="30" spans="1:3" x14ac:dyDescent="0.25">
      <c r="A30" s="7" t="s">
        <v>138</v>
      </c>
      <c r="B30" s="8">
        <v>3</v>
      </c>
      <c r="C30" s="16">
        <f t="shared" si="0"/>
        <v>25</v>
      </c>
    </row>
    <row r="31" spans="1:3" x14ac:dyDescent="0.25">
      <c r="A31" s="7" t="s">
        <v>139</v>
      </c>
      <c r="B31" s="8">
        <v>2</v>
      </c>
      <c r="C31" s="16">
        <f t="shared" si="0"/>
        <v>16.666666666666668</v>
      </c>
    </row>
    <row r="32" spans="1:3" x14ac:dyDescent="0.25">
      <c r="A32" s="7" t="s">
        <v>140</v>
      </c>
      <c r="B32" s="8">
        <v>3</v>
      </c>
      <c r="C32" s="16">
        <f t="shared" si="0"/>
        <v>25</v>
      </c>
    </row>
    <row r="33" spans="1:3" x14ac:dyDescent="0.25">
      <c r="A33" s="7" t="s">
        <v>141</v>
      </c>
      <c r="B33" s="8">
        <v>2</v>
      </c>
      <c r="C33" s="16">
        <f t="shared" si="0"/>
        <v>16.666666666666668</v>
      </c>
    </row>
    <row r="34" spans="1:3" x14ac:dyDescent="0.25">
      <c r="A34" s="7" t="s">
        <v>142</v>
      </c>
      <c r="B34" s="8">
        <v>2</v>
      </c>
      <c r="C34" s="16">
        <f t="shared" si="0"/>
        <v>16.666666666666668</v>
      </c>
    </row>
    <row r="35" spans="1:3" x14ac:dyDescent="0.25">
      <c r="A35" s="7" t="s">
        <v>143</v>
      </c>
      <c r="B35" s="8">
        <v>7</v>
      </c>
      <c r="C35" s="16">
        <f t="shared" si="0"/>
        <v>58.333333333333336</v>
      </c>
    </row>
    <row r="36" spans="1:3" x14ac:dyDescent="0.25">
      <c r="A36" s="5" t="s">
        <v>144</v>
      </c>
      <c r="B36" s="8">
        <v>7</v>
      </c>
      <c r="C36" s="16">
        <f t="shared" si="0"/>
        <v>58.333333333333336</v>
      </c>
    </row>
    <row r="37" spans="1:3" x14ac:dyDescent="0.25">
      <c r="A37" s="5" t="s">
        <v>145</v>
      </c>
      <c r="B37" s="8">
        <v>4</v>
      </c>
      <c r="C37" s="16">
        <f t="shared" si="0"/>
        <v>33.333333333333336</v>
      </c>
    </row>
    <row r="38" spans="1:3" x14ac:dyDescent="0.25">
      <c r="A38" s="5" t="s">
        <v>146</v>
      </c>
      <c r="B38" s="8">
        <v>7</v>
      </c>
      <c r="C38" s="16">
        <f t="shared" si="0"/>
        <v>58.333333333333336</v>
      </c>
    </row>
    <row r="40" spans="1:3" ht="15.75" x14ac:dyDescent="0.25">
      <c r="A40" s="20" t="s">
        <v>185</v>
      </c>
      <c r="B40" s="20"/>
      <c r="C40" s="21">
        <f>SUM(C3:C38)/36</f>
        <v>30.787037037037035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28" workbookViewId="0">
      <selection activeCell="E38" sqref="E38"/>
    </sheetView>
  </sheetViews>
  <sheetFormatPr baseColWidth="10" defaultRowHeight="15" x14ac:dyDescent="0.25"/>
  <cols>
    <col min="1" max="1" width="35.42578125" bestFit="1" customWidth="1"/>
  </cols>
  <sheetData>
    <row r="1" spans="1:3" x14ac:dyDescent="0.25">
      <c r="A1" s="8">
        <v>1106</v>
      </c>
      <c r="B1" s="8" t="s">
        <v>182</v>
      </c>
      <c r="C1" s="8" t="s">
        <v>184</v>
      </c>
    </row>
    <row r="2" spans="1:3" x14ac:dyDescent="0.25">
      <c r="A2" s="2" t="s">
        <v>33</v>
      </c>
      <c r="B2" s="8"/>
      <c r="C2" s="8"/>
    </row>
    <row r="3" spans="1:3" x14ac:dyDescent="0.25">
      <c r="A3" s="1" t="s">
        <v>147</v>
      </c>
      <c r="B3" s="8">
        <v>3</v>
      </c>
      <c r="C3" s="16">
        <f>(B3*100)/12</f>
        <v>25</v>
      </c>
    </row>
    <row r="4" spans="1:3" x14ac:dyDescent="0.25">
      <c r="A4" s="7" t="s">
        <v>148</v>
      </c>
      <c r="B4" s="8">
        <v>2</v>
      </c>
      <c r="C4" s="16">
        <f t="shared" ref="C4:C38" si="0">(B4*100)/12</f>
        <v>16.666666666666668</v>
      </c>
    </row>
    <row r="5" spans="1:3" x14ac:dyDescent="0.25">
      <c r="A5" s="7" t="s">
        <v>183</v>
      </c>
      <c r="B5" s="8">
        <v>3</v>
      </c>
      <c r="C5" s="16">
        <f t="shared" si="0"/>
        <v>25</v>
      </c>
    </row>
    <row r="6" spans="1:3" x14ac:dyDescent="0.25">
      <c r="A6" s="7" t="s">
        <v>149</v>
      </c>
      <c r="B6" s="8">
        <v>7</v>
      </c>
      <c r="C6" s="16">
        <f t="shared" si="0"/>
        <v>58.333333333333336</v>
      </c>
    </row>
    <row r="7" spans="1:3" x14ac:dyDescent="0.25">
      <c r="A7" s="7" t="s">
        <v>150</v>
      </c>
      <c r="B7" s="8">
        <v>6</v>
      </c>
      <c r="C7" s="16">
        <f t="shared" si="0"/>
        <v>50</v>
      </c>
    </row>
    <row r="8" spans="1:3" x14ac:dyDescent="0.25">
      <c r="A8" s="7" t="s">
        <v>151</v>
      </c>
      <c r="B8" s="8">
        <v>9</v>
      </c>
      <c r="C8" s="16">
        <f t="shared" si="0"/>
        <v>75</v>
      </c>
    </row>
    <row r="9" spans="1:3" x14ac:dyDescent="0.25">
      <c r="A9" s="7" t="s">
        <v>152</v>
      </c>
      <c r="B9" s="8">
        <v>3</v>
      </c>
      <c r="C9" s="16">
        <f t="shared" si="0"/>
        <v>25</v>
      </c>
    </row>
    <row r="10" spans="1:3" x14ac:dyDescent="0.25">
      <c r="A10" s="7" t="s">
        <v>153</v>
      </c>
      <c r="B10" s="8">
        <v>9</v>
      </c>
      <c r="C10" s="16">
        <f t="shared" si="0"/>
        <v>75</v>
      </c>
    </row>
    <row r="11" spans="1:3" x14ac:dyDescent="0.25">
      <c r="A11" s="7" t="s">
        <v>154</v>
      </c>
      <c r="B11" s="8">
        <v>8</v>
      </c>
      <c r="C11" s="16">
        <f t="shared" si="0"/>
        <v>66.666666666666671</v>
      </c>
    </row>
    <row r="12" spans="1:3" x14ac:dyDescent="0.25">
      <c r="A12" s="7" t="s">
        <v>155</v>
      </c>
      <c r="B12" s="8">
        <v>4</v>
      </c>
      <c r="C12" s="16">
        <f t="shared" si="0"/>
        <v>33.333333333333336</v>
      </c>
    </row>
    <row r="13" spans="1:3" x14ac:dyDescent="0.25">
      <c r="A13" s="7" t="s">
        <v>156</v>
      </c>
      <c r="B13" s="8">
        <v>4</v>
      </c>
      <c r="C13" s="16">
        <f t="shared" si="0"/>
        <v>33.333333333333336</v>
      </c>
    </row>
    <row r="14" spans="1:3" x14ac:dyDescent="0.25">
      <c r="A14" s="7" t="s">
        <v>157</v>
      </c>
      <c r="B14" s="8">
        <v>9</v>
      </c>
      <c r="C14" s="16">
        <f t="shared" si="0"/>
        <v>75</v>
      </c>
    </row>
    <row r="15" spans="1:3" x14ac:dyDescent="0.25">
      <c r="A15" s="7" t="s">
        <v>158</v>
      </c>
      <c r="B15" s="8">
        <v>9</v>
      </c>
      <c r="C15" s="16">
        <f t="shared" si="0"/>
        <v>75</v>
      </c>
    </row>
    <row r="16" spans="1:3" x14ac:dyDescent="0.25">
      <c r="A16" s="7" t="s">
        <v>159</v>
      </c>
      <c r="B16" s="8">
        <v>7</v>
      </c>
      <c r="C16" s="16">
        <f t="shared" si="0"/>
        <v>58.333333333333336</v>
      </c>
    </row>
    <row r="17" spans="1:3" x14ac:dyDescent="0.25">
      <c r="A17" s="7" t="s">
        <v>160</v>
      </c>
      <c r="B17" s="8">
        <v>8</v>
      </c>
      <c r="C17" s="16">
        <f t="shared" si="0"/>
        <v>66.666666666666671</v>
      </c>
    </row>
    <row r="18" spans="1:3" x14ac:dyDescent="0.25">
      <c r="A18" s="7" t="s">
        <v>161</v>
      </c>
      <c r="B18" s="8">
        <v>10</v>
      </c>
      <c r="C18" s="16">
        <f t="shared" si="0"/>
        <v>83.333333333333329</v>
      </c>
    </row>
    <row r="19" spans="1:3" x14ac:dyDescent="0.25">
      <c r="A19" s="7" t="s">
        <v>162</v>
      </c>
      <c r="B19" s="8">
        <v>5</v>
      </c>
      <c r="C19" s="16">
        <f t="shared" si="0"/>
        <v>41.666666666666664</v>
      </c>
    </row>
    <row r="20" spans="1:3" x14ac:dyDescent="0.25">
      <c r="A20" s="7" t="s">
        <v>163</v>
      </c>
      <c r="B20" s="8">
        <v>11</v>
      </c>
      <c r="C20" s="16">
        <f t="shared" si="0"/>
        <v>91.666666666666671</v>
      </c>
    </row>
    <row r="21" spans="1:3" x14ac:dyDescent="0.25">
      <c r="A21" s="7" t="s">
        <v>164</v>
      </c>
      <c r="B21" s="8">
        <v>5</v>
      </c>
      <c r="C21" s="16">
        <f t="shared" si="0"/>
        <v>41.666666666666664</v>
      </c>
    </row>
    <row r="22" spans="1:3" x14ac:dyDescent="0.25">
      <c r="A22" s="7" t="s">
        <v>165</v>
      </c>
      <c r="B22" s="8">
        <v>3</v>
      </c>
      <c r="C22" s="16">
        <f t="shared" si="0"/>
        <v>25</v>
      </c>
    </row>
    <row r="23" spans="1:3" x14ac:dyDescent="0.25">
      <c r="A23" s="7" t="s">
        <v>166</v>
      </c>
      <c r="B23" s="8">
        <v>2</v>
      </c>
      <c r="C23" s="16">
        <f t="shared" si="0"/>
        <v>16.666666666666668</v>
      </c>
    </row>
    <row r="24" spans="1:3" x14ac:dyDescent="0.25">
      <c r="A24" s="7" t="s">
        <v>167</v>
      </c>
      <c r="B24" s="8">
        <v>4</v>
      </c>
      <c r="C24" s="16">
        <f t="shared" si="0"/>
        <v>33.333333333333336</v>
      </c>
    </row>
    <row r="25" spans="1:3" x14ac:dyDescent="0.25">
      <c r="A25" s="7" t="s">
        <v>168</v>
      </c>
      <c r="B25" s="8">
        <v>1</v>
      </c>
      <c r="C25" s="16">
        <f t="shared" si="0"/>
        <v>8.3333333333333339</v>
      </c>
    </row>
    <row r="26" spans="1:3" x14ac:dyDescent="0.25">
      <c r="A26" s="7" t="s">
        <v>169</v>
      </c>
      <c r="B26" s="8"/>
      <c r="C26" s="16">
        <f t="shared" si="0"/>
        <v>0</v>
      </c>
    </row>
    <row r="27" spans="1:3" x14ac:dyDescent="0.25">
      <c r="A27" s="7" t="s">
        <v>170</v>
      </c>
      <c r="B27" s="8">
        <v>3</v>
      </c>
      <c r="C27" s="16">
        <f t="shared" si="0"/>
        <v>25</v>
      </c>
    </row>
    <row r="28" spans="1:3" x14ac:dyDescent="0.25">
      <c r="A28" s="7" t="s">
        <v>171</v>
      </c>
      <c r="B28" s="8">
        <v>6</v>
      </c>
      <c r="C28" s="16">
        <f t="shared" si="0"/>
        <v>50</v>
      </c>
    </row>
    <row r="29" spans="1:3" x14ac:dyDescent="0.25">
      <c r="A29" s="7" t="s">
        <v>172</v>
      </c>
      <c r="B29" s="8">
        <v>4</v>
      </c>
      <c r="C29" s="16">
        <f t="shared" si="0"/>
        <v>33.333333333333336</v>
      </c>
    </row>
    <row r="30" spans="1:3" x14ac:dyDescent="0.25">
      <c r="A30" s="7" t="s">
        <v>173</v>
      </c>
      <c r="B30" s="8">
        <v>2</v>
      </c>
      <c r="C30" s="16">
        <f t="shared" si="0"/>
        <v>16.666666666666668</v>
      </c>
    </row>
    <row r="31" spans="1:3" x14ac:dyDescent="0.25">
      <c r="A31" s="7" t="s">
        <v>174</v>
      </c>
      <c r="B31" s="8"/>
      <c r="C31" s="16">
        <f t="shared" si="0"/>
        <v>0</v>
      </c>
    </row>
    <row r="32" spans="1:3" x14ac:dyDescent="0.25">
      <c r="A32" s="7" t="s">
        <v>175</v>
      </c>
      <c r="B32" s="8">
        <v>6</v>
      </c>
      <c r="C32" s="16">
        <f t="shared" si="0"/>
        <v>50</v>
      </c>
    </row>
    <row r="33" spans="1:3" x14ac:dyDescent="0.25">
      <c r="A33" s="10" t="s">
        <v>176</v>
      </c>
      <c r="B33" s="8">
        <v>3</v>
      </c>
      <c r="C33" s="16">
        <f t="shared" si="0"/>
        <v>25</v>
      </c>
    </row>
    <row r="34" spans="1:3" x14ac:dyDescent="0.25">
      <c r="A34" s="7" t="s">
        <v>177</v>
      </c>
      <c r="B34" s="8">
        <v>4</v>
      </c>
      <c r="C34" s="16">
        <f t="shared" si="0"/>
        <v>33.333333333333336</v>
      </c>
    </row>
    <row r="35" spans="1:3" x14ac:dyDescent="0.25">
      <c r="A35" s="7" t="s">
        <v>178</v>
      </c>
      <c r="B35" s="8"/>
      <c r="C35" s="16">
        <f t="shared" si="0"/>
        <v>0</v>
      </c>
    </row>
    <row r="36" spans="1:3" x14ac:dyDescent="0.25">
      <c r="A36" s="5" t="s">
        <v>179</v>
      </c>
      <c r="B36" s="8">
        <v>7</v>
      </c>
      <c r="C36" s="16">
        <f t="shared" si="0"/>
        <v>58.333333333333336</v>
      </c>
    </row>
    <row r="37" spans="1:3" x14ac:dyDescent="0.25">
      <c r="A37" s="5" t="s">
        <v>180</v>
      </c>
      <c r="B37" s="8">
        <v>4</v>
      </c>
      <c r="C37" s="16">
        <f t="shared" si="0"/>
        <v>33.333333333333336</v>
      </c>
    </row>
    <row r="38" spans="1:3" x14ac:dyDescent="0.25">
      <c r="A38" s="5" t="s">
        <v>181</v>
      </c>
      <c r="B38" s="8">
        <v>6</v>
      </c>
      <c r="C38" s="16">
        <f t="shared" si="0"/>
        <v>50</v>
      </c>
    </row>
    <row r="39" spans="1:3" x14ac:dyDescent="0.25">
      <c r="A39" s="9"/>
    </row>
    <row r="40" spans="1:3" x14ac:dyDescent="0.25">
      <c r="A40" s="4" t="s">
        <v>185</v>
      </c>
      <c r="B40" s="4"/>
      <c r="C40" s="22">
        <f>SUM(C3:C38)/35</f>
        <v>42.142857142857132</v>
      </c>
    </row>
    <row r="41" spans="1:3" x14ac:dyDescent="0.25">
      <c r="A4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1101</vt:lpstr>
      <vt:lpstr>1103</vt:lpstr>
      <vt:lpstr>1104</vt:lpstr>
      <vt:lpstr>1105</vt:lpstr>
      <vt:lpstr>1106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PCAA</dc:creator>
  <cp:lastModifiedBy>PCAA</cp:lastModifiedBy>
  <dcterms:created xsi:type="dcterms:W3CDTF">2012-03-05T21:01:54Z</dcterms:created>
  <dcterms:modified xsi:type="dcterms:W3CDTF">2012-04-30T01:57:29Z</dcterms:modified>
</cp:coreProperties>
</file>